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info" sheetId="1" r:id="rId1"/>
  </sheets>
  <definedNames/>
  <calcPr fullCalcOnLoad="1"/>
</workbook>
</file>

<file path=xl/sharedStrings.xml><?xml version="1.0" encoding="utf-8"?>
<sst xmlns="http://schemas.openxmlformats.org/spreadsheetml/2006/main" count="93" uniqueCount="59">
  <si>
    <t>Брой ученици</t>
  </si>
  <si>
    <t>2% ПИГ</t>
  </si>
  <si>
    <t>2,5% ДУМУ</t>
  </si>
  <si>
    <t>3% ДУСУ</t>
  </si>
  <si>
    <t>1% ДУГЕО</t>
  </si>
  <si>
    <t>СОУ "ИВАН МОМЧИЛОВ" ГР. ЕЛЕНА</t>
  </si>
  <si>
    <t>НУ "ИЛАРИОН МАКАРИОПОЛСКИ" ГР. ЕЛЕНА</t>
  </si>
  <si>
    <t>ОУ "ОТЕЦ ПАИСИЙ" С. МАЙСКО</t>
  </si>
  <si>
    <t>ОУ "ОТЕЦ ПАИСИЙ" С. КОНСТАНТИН</t>
  </si>
  <si>
    <t>ОУ "ХРИСТО БОТЕВ" С. БЕБРОВО</t>
  </si>
  <si>
    <t>ВСИЧКО:</t>
  </si>
  <si>
    <t>УЧИЛИЩА НА ТЕРИТОРИЯТА НА ОБЩИНА ЕЛЕНА</t>
  </si>
  <si>
    <t>1.5%РЕЗЕРВ</t>
  </si>
  <si>
    <t>9%БУхКг</t>
  </si>
  <si>
    <t>80.5% хЕРСхБУ</t>
  </si>
  <si>
    <t>0,5% ДЛК</t>
  </si>
  <si>
    <t>ЗАБЕЛЕЖКА:</t>
  </si>
  <si>
    <t>ЕРС – единен разходен стандарт;</t>
  </si>
  <si>
    <t>БУ – брой ученици;</t>
  </si>
  <si>
    <t>Кг – коефициент за гориво;</t>
  </si>
  <si>
    <t>ПИГ – добавка за брой на ученици в полуинтернатни групи;</t>
  </si>
  <si>
    <t>ДУМУ – добавка за ученик в малко училище  до 90 ученика;</t>
  </si>
  <si>
    <t>ДУСУ – добавка за ученик в селско училище;</t>
  </si>
  <si>
    <t>ДЛК – добавка за логопедичен кабинет;</t>
  </si>
  <si>
    <t>ДУГЕО – добавка за ученик в гимназиален етап на обучение;</t>
  </si>
  <si>
    <t xml:space="preserve">И Н Ф О Р М А Ц И Я </t>
  </si>
  <si>
    <t>90% от СФ</t>
  </si>
  <si>
    <t>10% Резерв</t>
  </si>
  <si>
    <t>СФ - средства по формула</t>
  </si>
  <si>
    <t>ОБЩО ЗА УЧИЛИЩЕ 100% от СФ:</t>
  </si>
  <si>
    <t>Средства за разпределение  по формула - 22500 лв.</t>
  </si>
  <si>
    <t>УЧИЛИЩА</t>
  </si>
  <si>
    <t>ОБЩО:</t>
  </si>
  <si>
    <t>100% хЕРСхБУ</t>
  </si>
  <si>
    <t>ОБЩО СФ</t>
  </si>
  <si>
    <t>Резерв за разлика от броя на учениците по ЗДБРБ и инф. с-ма "Админ М"</t>
  </si>
  <si>
    <t>ПРИЛОЖЕНИЕ №1</t>
  </si>
  <si>
    <t>ПРИЛОЖЕНИЕ №2</t>
  </si>
  <si>
    <t>ПРИЛОЖЕНИЕ №3</t>
  </si>
  <si>
    <t xml:space="preserve">ЗА РАЗПРЕДЕЛЕНИЕ НА СРЕДСТВА ЗА  6 ГОДИШНИ ДЕЦА В УЧИЛИЩЕ </t>
  </si>
  <si>
    <t>ЗА РАЗПРЕДЕЛЕНИЕ НА СРЕДСТВА ЗА УЧИНИЦИ В ПРОФЕСИОНАЛНИ ПАРАЛЕЛКИ В СОУ</t>
  </si>
  <si>
    <t>Средства за разпределение по ЗДБРБ - 163956 лв. за 96 ученика</t>
  </si>
  <si>
    <t>Средства за разпределение  по формула - 89827 лв.</t>
  </si>
  <si>
    <t>СОУ "ИВАН МОМЧИЛОВ"</t>
  </si>
  <si>
    <t>Паралелка - селско, горско и рибно стопанство и ветеринарна медицина</t>
  </si>
  <si>
    <t>Паралелка - услуги за личността</t>
  </si>
  <si>
    <t>ПРИЛОЖЕНИЕ №4</t>
  </si>
  <si>
    <t>ЗА РАЗПРЕДЕЛЕНИЕ НА СРЕДСТВА ЗА УЧИНИЦИ В ОБЩЕЖИТИЕ</t>
  </si>
  <si>
    <t>Средства за разпределение по ЗДБРБ - 61642 лв. за 49 ученика</t>
  </si>
  <si>
    <t>Средства за разпределение  по формула - 31450 лв.</t>
  </si>
  <si>
    <t>ОБЩЕЖИТИЕ</t>
  </si>
  <si>
    <t>ПРИЛОЖЕНИЕ №5</t>
  </si>
  <si>
    <t>ЗА РАЗПРЕДЕЛЕНИЕ НА СРЕДСТВА ЗА УЧИНИЦИ В ИНДИВИДУАЛНА И САМОСТОЯТЕЛНА ФОРМА НА ОБУЧЕНИЕ</t>
  </si>
  <si>
    <t>Средства за разпределение по ЗДБРБ - 6920 лв. за 8 ученика</t>
  </si>
  <si>
    <t>Средства за разпределение  по формула - 6920 лв.</t>
  </si>
  <si>
    <t>Професионални паралелки</t>
  </si>
  <si>
    <t>СРЕДСТВА ЗА РАЗПРЕДЕЛЕНИЕ ПО ЗДБРБ - 1376214 лв. за 906 ученика</t>
  </si>
  <si>
    <t xml:space="preserve"> ЗА РАЗПРЕДЕЛЕНИЕ НА СРЕДСТВА ПО ЕДИННИ РАЗХОДНИ СТАНДАРТИ ЗА ОБЩООБРАЗОВАТЕЛНИ</t>
  </si>
  <si>
    <t>Средства за разпределение по ЗДБРБ - 23400 лв. за 26 ученика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</si>
</sst>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sz val="12"/>
      <name val="Times New Roman"/>
      <family val="1"/>
    </font>
    <font>
      <sz val="14"/>
      <name val="Arial"/>
      <family val="0"/>
    </font>
    <font>
      <sz val="12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left" indent="2"/>
    </xf>
    <xf numFmtId="0" fontId="0" fillId="0" borderId="0" xfId="0" applyAlignment="1">
      <alignment horizontal="right" wrapText="1"/>
    </xf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Fill="1" applyBorder="1" applyAlignment="1">
      <alignment wrapText="1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Fill="1" applyBorder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PageLayoutView="0" workbookViewId="0" topLeftCell="A1">
      <selection activeCell="A2" sqref="A2:K4"/>
    </sheetView>
  </sheetViews>
  <sheetFormatPr defaultColWidth="9.140625" defaultRowHeight="12.75"/>
  <cols>
    <col min="1" max="1" width="24.140625" style="0" customWidth="1"/>
    <col min="2" max="2" width="8.00390625" style="0" bestFit="1" customWidth="1"/>
    <col min="3" max="3" width="9.28125" style="0" bestFit="1" customWidth="1"/>
    <col min="4" max="4" width="10.57421875" style="0" customWidth="1"/>
    <col min="5" max="5" width="12.57421875" style="0" customWidth="1"/>
    <col min="6" max="6" width="11.421875" style="0" customWidth="1"/>
    <col min="7" max="7" width="9.7109375" style="0" customWidth="1"/>
    <col min="8" max="8" width="9.8515625" style="0" customWidth="1"/>
    <col min="9" max="9" width="8.140625" style="0" customWidth="1"/>
    <col min="10" max="10" width="8.00390625" style="0" customWidth="1"/>
    <col min="11" max="11" width="12.7109375" style="0" customWidth="1"/>
    <col min="12" max="12" width="10.421875" style="0" bestFit="1" customWidth="1"/>
    <col min="13" max="13" width="10.8515625" style="0" customWidth="1"/>
  </cols>
  <sheetData>
    <row r="1" ht="12.75">
      <c r="H1" t="s">
        <v>36</v>
      </c>
    </row>
    <row r="2" spans="1:11" ht="21" customHeight="1">
      <c r="A2" s="27" t="s">
        <v>25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8" customHeight="1">
      <c r="A3" s="30" t="s">
        <v>57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8" customHeight="1">
      <c r="A4" s="28" t="s">
        <v>11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3" ht="23.25" customHeight="1">
      <c r="A5" s="29" t="s">
        <v>56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15"/>
      <c r="M5" s="15"/>
    </row>
    <row r="6" spans="1:13" ht="23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54" customHeight="1">
      <c r="A7" s="16"/>
      <c r="B7" s="16" t="s">
        <v>0</v>
      </c>
      <c r="C7" s="16" t="s">
        <v>14</v>
      </c>
      <c r="D7" s="16" t="s">
        <v>13</v>
      </c>
      <c r="E7" s="16" t="s">
        <v>1</v>
      </c>
      <c r="F7" s="16" t="s">
        <v>2</v>
      </c>
      <c r="G7" s="16" t="s">
        <v>3</v>
      </c>
      <c r="H7" s="16" t="s">
        <v>15</v>
      </c>
      <c r="I7" s="16" t="s">
        <v>4</v>
      </c>
      <c r="J7" s="16" t="s">
        <v>12</v>
      </c>
      <c r="K7" s="16" t="s">
        <v>29</v>
      </c>
      <c r="L7" s="16" t="s">
        <v>26</v>
      </c>
      <c r="M7" s="16" t="s">
        <v>27</v>
      </c>
    </row>
    <row r="8" spans="1:13" ht="25.5">
      <c r="A8" s="3" t="s">
        <v>5</v>
      </c>
      <c r="B8" s="4">
        <v>485</v>
      </c>
      <c r="C8" s="4">
        <v>593056</v>
      </c>
      <c r="D8" s="4">
        <v>84943</v>
      </c>
      <c r="E8" s="4">
        <v>7194</v>
      </c>
      <c r="F8" s="4"/>
      <c r="G8" s="4"/>
      <c r="H8" s="4"/>
      <c r="I8" s="4">
        <v>13762</v>
      </c>
      <c r="J8" s="4">
        <v>11051</v>
      </c>
      <c r="K8" s="4">
        <f aca="true" t="shared" si="0" ref="K8:K13">SUM(C8:J8)</f>
        <v>710006</v>
      </c>
      <c r="L8" s="12">
        <v>639005</v>
      </c>
      <c r="M8" s="12">
        <v>71001</v>
      </c>
    </row>
    <row r="9" spans="1:13" ht="38.25">
      <c r="A9" s="3" t="s">
        <v>6</v>
      </c>
      <c r="B9" s="4">
        <v>137</v>
      </c>
      <c r="C9" s="4">
        <v>167523</v>
      </c>
      <c r="D9" s="4">
        <v>23994</v>
      </c>
      <c r="E9" s="4">
        <v>4434</v>
      </c>
      <c r="F9" s="4"/>
      <c r="G9" s="4"/>
      <c r="H9" s="4">
        <v>6881</v>
      </c>
      <c r="I9" s="4"/>
      <c r="J9" s="4">
        <v>3122</v>
      </c>
      <c r="K9" s="4">
        <f t="shared" si="0"/>
        <v>205954</v>
      </c>
      <c r="L9" s="12">
        <v>185359</v>
      </c>
      <c r="M9" s="12">
        <v>20595</v>
      </c>
    </row>
    <row r="10" spans="1:13" ht="25.5">
      <c r="A10" s="3" t="s">
        <v>7</v>
      </c>
      <c r="B10" s="4">
        <v>125</v>
      </c>
      <c r="C10" s="4">
        <v>152849</v>
      </c>
      <c r="D10" s="4">
        <v>6568</v>
      </c>
      <c r="E10" s="4">
        <v>6526</v>
      </c>
      <c r="F10" s="4"/>
      <c r="G10" s="4">
        <v>18172</v>
      </c>
      <c r="H10" s="4"/>
      <c r="I10" s="4"/>
      <c r="J10" s="4">
        <v>2848</v>
      </c>
      <c r="K10" s="4">
        <f t="shared" si="0"/>
        <v>186963</v>
      </c>
      <c r="L10" s="12">
        <v>168267</v>
      </c>
      <c r="M10" s="12">
        <v>18696</v>
      </c>
    </row>
    <row r="11" spans="1:13" ht="25.5">
      <c r="A11" s="3" t="s">
        <v>8</v>
      </c>
      <c r="B11" s="4">
        <v>122</v>
      </c>
      <c r="C11" s="4">
        <v>149181</v>
      </c>
      <c r="D11" s="4">
        <v>6410</v>
      </c>
      <c r="E11" s="4">
        <v>6275</v>
      </c>
      <c r="F11" s="4"/>
      <c r="G11" s="4">
        <v>17736</v>
      </c>
      <c r="H11" s="4"/>
      <c r="I11" s="4"/>
      <c r="J11" s="4">
        <v>2779</v>
      </c>
      <c r="K11" s="4">
        <f t="shared" si="0"/>
        <v>182381</v>
      </c>
      <c r="L11" s="12">
        <v>164143</v>
      </c>
      <c r="M11" s="12">
        <v>18238</v>
      </c>
    </row>
    <row r="12" spans="1:13" ht="25.5">
      <c r="A12" s="3" t="s">
        <v>9</v>
      </c>
      <c r="B12" s="4">
        <v>37</v>
      </c>
      <c r="C12" s="4">
        <v>45243</v>
      </c>
      <c r="D12" s="4">
        <v>1944</v>
      </c>
      <c r="E12" s="4">
        <v>3096</v>
      </c>
      <c r="F12" s="4">
        <v>34405</v>
      </c>
      <c r="G12" s="4">
        <v>5379</v>
      </c>
      <c r="H12" s="4"/>
      <c r="I12" s="4"/>
      <c r="J12" s="4">
        <v>843</v>
      </c>
      <c r="K12" s="4">
        <f t="shared" si="0"/>
        <v>90910</v>
      </c>
      <c r="L12" s="12">
        <v>81819</v>
      </c>
      <c r="M12" s="12">
        <v>9091</v>
      </c>
    </row>
    <row r="13" spans="1:13" ht="32.25" customHeight="1">
      <c r="A13" s="3" t="s">
        <v>10</v>
      </c>
      <c r="B13" s="4">
        <f>SUM(B8:B12)</f>
        <v>906</v>
      </c>
      <c r="C13" s="4">
        <f aca="true" t="shared" si="1" ref="C13:J13">SUM(C8:C12)</f>
        <v>1107852</v>
      </c>
      <c r="D13" s="4">
        <f t="shared" si="1"/>
        <v>123859</v>
      </c>
      <c r="E13" s="4">
        <f t="shared" si="1"/>
        <v>27525</v>
      </c>
      <c r="F13" s="4">
        <f t="shared" si="1"/>
        <v>34405</v>
      </c>
      <c r="G13" s="4">
        <f t="shared" si="1"/>
        <v>41287</v>
      </c>
      <c r="H13" s="4">
        <f t="shared" si="1"/>
        <v>6881</v>
      </c>
      <c r="I13" s="4">
        <f t="shared" si="1"/>
        <v>13762</v>
      </c>
      <c r="J13" s="4">
        <f t="shared" si="1"/>
        <v>20643</v>
      </c>
      <c r="K13" s="4">
        <f t="shared" si="0"/>
        <v>1376214</v>
      </c>
      <c r="L13" s="4">
        <f>SUM(L8:L12)</f>
        <v>1238593</v>
      </c>
      <c r="M13" s="4">
        <f>SUM(M8:M12)</f>
        <v>137621</v>
      </c>
    </row>
    <row r="14" ht="12.75">
      <c r="A14" s="1"/>
    </row>
    <row r="15" spans="1:6" ht="12.75">
      <c r="A15" s="6" t="s">
        <v>16</v>
      </c>
      <c r="B15" s="2"/>
      <c r="C15" s="2"/>
      <c r="D15" s="2"/>
      <c r="E15" s="2"/>
      <c r="F15" s="2"/>
    </row>
    <row r="16" spans="1:6" ht="15.75">
      <c r="A16" s="6"/>
      <c r="B16" s="14" t="s">
        <v>28</v>
      </c>
      <c r="C16" s="13"/>
      <c r="D16" s="13"/>
      <c r="E16" s="2"/>
      <c r="F16" s="2"/>
    </row>
    <row r="17" spans="1:6" ht="15.75">
      <c r="A17" s="1"/>
      <c r="B17" s="5" t="s">
        <v>17</v>
      </c>
      <c r="C17" s="2"/>
      <c r="D17" s="2"/>
      <c r="E17" s="2"/>
      <c r="F17" s="2"/>
    </row>
    <row r="18" spans="1:6" ht="15.75">
      <c r="A18" s="1"/>
      <c r="B18" s="5" t="s">
        <v>18</v>
      </c>
      <c r="C18" s="2"/>
      <c r="D18" s="2"/>
      <c r="E18" s="2"/>
      <c r="F18" s="2"/>
    </row>
    <row r="19" ht="15.75">
      <c r="B19" s="5" t="s">
        <v>19</v>
      </c>
    </row>
    <row r="20" ht="15.75">
      <c r="B20" s="5" t="s">
        <v>20</v>
      </c>
    </row>
    <row r="21" ht="15.75">
      <c r="B21" s="5" t="s">
        <v>21</v>
      </c>
    </row>
    <row r="22" ht="15.75">
      <c r="B22" s="5" t="s">
        <v>22</v>
      </c>
    </row>
    <row r="23" ht="15.75">
      <c r="B23" s="5" t="s">
        <v>23</v>
      </c>
    </row>
    <row r="24" ht="15.75">
      <c r="B24" s="5" t="s">
        <v>24</v>
      </c>
    </row>
    <row r="25" ht="35.25" customHeight="1">
      <c r="B25" s="5"/>
    </row>
    <row r="26" spans="2:6" ht="18">
      <c r="B26" s="24" t="s">
        <v>25</v>
      </c>
      <c r="C26" s="24"/>
      <c r="D26" s="24"/>
      <c r="E26" s="24"/>
      <c r="F26" t="s">
        <v>37</v>
      </c>
    </row>
    <row r="27" spans="1:10" ht="18" customHeight="1">
      <c r="A27" s="25" t="s">
        <v>39</v>
      </c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5">
      <c r="A28" s="11" t="s">
        <v>58</v>
      </c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5">
      <c r="A29" s="11" t="s">
        <v>30</v>
      </c>
      <c r="B29" s="11"/>
      <c r="C29" s="11"/>
      <c r="D29" s="11"/>
      <c r="E29" s="11"/>
      <c r="F29" s="11"/>
      <c r="G29" s="11"/>
      <c r="H29" s="11"/>
      <c r="I29" s="11"/>
      <c r="J29" s="11"/>
    </row>
    <row r="30" spans="2:7" ht="15">
      <c r="B30" s="9"/>
      <c r="C30" s="9"/>
      <c r="D30" s="9"/>
      <c r="E30" s="9"/>
      <c r="F30" s="9"/>
      <c r="G30" s="9"/>
    </row>
    <row r="31" spans="1:6" ht="25.5">
      <c r="A31" s="12" t="s">
        <v>31</v>
      </c>
      <c r="B31" s="19" t="s">
        <v>0</v>
      </c>
      <c r="C31" s="19" t="s">
        <v>33</v>
      </c>
      <c r="D31" s="20" t="s">
        <v>34</v>
      </c>
      <c r="E31" s="20" t="s">
        <v>26</v>
      </c>
      <c r="F31" s="21" t="s">
        <v>27</v>
      </c>
    </row>
    <row r="32" spans="1:6" ht="25.5">
      <c r="A32" s="3" t="s">
        <v>7</v>
      </c>
      <c r="B32" s="12">
        <v>13</v>
      </c>
      <c r="C32" s="12">
        <v>11700</v>
      </c>
      <c r="D32" s="12">
        <v>11700</v>
      </c>
      <c r="E32" s="12">
        <v>10530</v>
      </c>
      <c r="F32" s="12">
        <v>1170</v>
      </c>
    </row>
    <row r="33" spans="1:6" ht="25.5">
      <c r="A33" s="3" t="s">
        <v>8</v>
      </c>
      <c r="B33" s="12">
        <v>12</v>
      </c>
      <c r="C33" s="12">
        <v>10800</v>
      </c>
      <c r="D33" s="12">
        <v>10800</v>
      </c>
      <c r="E33" s="12">
        <v>9720</v>
      </c>
      <c r="F33" s="12">
        <v>1080</v>
      </c>
    </row>
    <row r="34" spans="1:6" ht="38.25">
      <c r="A34" s="3" t="s">
        <v>35</v>
      </c>
      <c r="B34" s="12">
        <v>1</v>
      </c>
      <c r="C34" s="12">
        <v>900</v>
      </c>
      <c r="D34" s="12">
        <v>900</v>
      </c>
      <c r="E34" s="12">
        <v>810</v>
      </c>
      <c r="F34" s="12">
        <v>90</v>
      </c>
    </row>
    <row r="35" spans="1:6" ht="21" customHeight="1">
      <c r="A35" s="12" t="s">
        <v>32</v>
      </c>
      <c r="B35" s="12">
        <f>SUM(B32:B34)</f>
        <v>26</v>
      </c>
      <c r="C35" s="12">
        <f>SUM(C32:C34)</f>
        <v>23400</v>
      </c>
      <c r="D35" s="12">
        <f>SUM(D32:D34)</f>
        <v>23400</v>
      </c>
      <c r="E35" s="12">
        <f>SUM(E32:E34)</f>
        <v>21060</v>
      </c>
      <c r="F35" s="12">
        <f>SUM(F32:F34)</f>
        <v>2340</v>
      </c>
    </row>
    <row r="38" ht="12.75">
      <c r="F38" t="s">
        <v>38</v>
      </c>
    </row>
    <row r="40" spans="2:7" ht="18">
      <c r="B40" s="24" t="s">
        <v>25</v>
      </c>
      <c r="C40" s="24"/>
      <c r="D40" s="24"/>
      <c r="E40" s="24"/>
      <c r="F40" s="24"/>
      <c r="G40" s="24"/>
    </row>
    <row r="41" spans="1:7" ht="18">
      <c r="A41" t="s">
        <v>40</v>
      </c>
      <c r="B41" s="8"/>
      <c r="C41" s="8"/>
      <c r="D41" s="8"/>
      <c r="E41" s="8"/>
      <c r="F41" s="8"/>
      <c r="G41" s="8"/>
    </row>
    <row r="42" spans="1:10" ht="15">
      <c r="A42" s="11" t="s">
        <v>41</v>
      </c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5">
      <c r="A43" s="11" t="s">
        <v>42</v>
      </c>
      <c r="B43" s="11"/>
      <c r="C43" s="11"/>
      <c r="D43" s="11"/>
      <c r="E43" s="11"/>
      <c r="F43" s="11"/>
      <c r="G43" s="11"/>
      <c r="H43" s="11"/>
      <c r="I43" s="11"/>
      <c r="J43" s="11"/>
    </row>
    <row r="45" spans="1:6" ht="25.5">
      <c r="A45" s="12" t="s">
        <v>31</v>
      </c>
      <c r="B45" s="19" t="s">
        <v>0</v>
      </c>
      <c r="C45" s="19" t="s">
        <v>33</v>
      </c>
      <c r="D45" s="20" t="s">
        <v>34</v>
      </c>
      <c r="E45" s="20" t="s">
        <v>26</v>
      </c>
      <c r="F45" s="21" t="s">
        <v>27</v>
      </c>
    </row>
    <row r="46" spans="1:6" ht="12.75">
      <c r="A46" s="3" t="s">
        <v>43</v>
      </c>
      <c r="B46" s="12"/>
      <c r="C46" s="12"/>
      <c r="D46" s="12"/>
      <c r="E46" s="12"/>
      <c r="F46" s="12"/>
    </row>
    <row r="47" spans="1:6" ht="38.25">
      <c r="A47" s="3" t="s">
        <v>44</v>
      </c>
      <c r="B47" s="12">
        <v>19</v>
      </c>
      <c r="C47" s="12">
        <v>36917</v>
      </c>
      <c r="D47" s="12">
        <v>36917</v>
      </c>
      <c r="E47" s="12">
        <v>33225</v>
      </c>
      <c r="F47" s="12">
        <v>3692</v>
      </c>
    </row>
    <row r="48" spans="1:6" ht="38.25">
      <c r="A48" s="3" t="s">
        <v>35</v>
      </c>
      <c r="B48" s="12">
        <v>33</v>
      </c>
      <c r="C48" s="12">
        <v>64119</v>
      </c>
      <c r="D48" s="12">
        <v>64119</v>
      </c>
      <c r="E48" s="12">
        <v>57707</v>
      </c>
      <c r="F48" s="12">
        <v>6412</v>
      </c>
    </row>
    <row r="49" spans="1:6" ht="25.5">
      <c r="A49" s="3" t="s">
        <v>45</v>
      </c>
      <c r="B49" s="12">
        <v>37</v>
      </c>
      <c r="C49" s="12">
        <v>52910</v>
      </c>
      <c r="D49" s="12">
        <v>52910</v>
      </c>
      <c r="E49" s="12">
        <v>47619</v>
      </c>
      <c r="F49" s="12">
        <v>5291</v>
      </c>
    </row>
    <row r="50" spans="1:6" ht="38.25">
      <c r="A50" s="3" t="s">
        <v>35</v>
      </c>
      <c r="B50" s="12">
        <v>7</v>
      </c>
      <c r="C50" s="12">
        <v>10010</v>
      </c>
      <c r="D50" s="12">
        <v>10010</v>
      </c>
      <c r="E50" s="12">
        <v>9009</v>
      </c>
      <c r="F50" s="12">
        <v>1001</v>
      </c>
    </row>
    <row r="51" spans="1:6" ht="12.75">
      <c r="A51" s="12" t="s">
        <v>32</v>
      </c>
      <c r="B51" s="12">
        <f>SUM(B46:B50)</f>
        <v>96</v>
      </c>
      <c r="C51" s="12">
        <f>SUM(C46:C50)</f>
        <v>163956</v>
      </c>
      <c r="D51" s="12">
        <f>SUM(D46:D50)</f>
        <v>163956</v>
      </c>
      <c r="E51" s="12">
        <f>SUM(E46:E50)</f>
        <v>147560</v>
      </c>
      <c r="F51" s="12">
        <f>SUM(F46:F50)</f>
        <v>16396</v>
      </c>
    </row>
    <row r="53" spans="2:7" ht="18">
      <c r="B53" s="27"/>
      <c r="C53" s="27"/>
      <c r="D53" s="27"/>
      <c r="E53" s="27"/>
      <c r="F53" s="27"/>
      <c r="G53" s="27"/>
    </row>
    <row r="54" spans="1:10" ht="15">
      <c r="A54" s="26"/>
      <c r="B54" s="26"/>
      <c r="C54" s="26"/>
      <c r="D54" s="26"/>
      <c r="E54" s="26"/>
      <c r="F54" s="26"/>
      <c r="G54" s="26"/>
      <c r="H54" s="26"/>
      <c r="I54" s="26"/>
      <c r="J54" s="26"/>
    </row>
    <row r="55" spans="2:6" ht="15">
      <c r="B55" s="9"/>
      <c r="C55" s="9"/>
      <c r="D55" s="9"/>
      <c r="E55" s="9"/>
      <c r="F55" t="s">
        <v>46</v>
      </c>
    </row>
    <row r="56" spans="2:9" ht="18">
      <c r="B56" s="24" t="s">
        <v>25</v>
      </c>
      <c r="C56" s="24"/>
      <c r="D56" s="24"/>
      <c r="E56" s="24"/>
      <c r="F56" s="24"/>
      <c r="G56" s="24"/>
      <c r="H56" s="11"/>
      <c r="I56" s="11"/>
    </row>
    <row r="57" spans="1:7" ht="18">
      <c r="A57" t="s">
        <v>47</v>
      </c>
      <c r="B57" s="8"/>
      <c r="C57" s="8"/>
      <c r="D57" s="8"/>
      <c r="E57" s="8"/>
      <c r="F57" s="8"/>
      <c r="G57" s="8"/>
    </row>
    <row r="58" spans="1:10" ht="15">
      <c r="A58" s="11" t="s">
        <v>48</v>
      </c>
      <c r="B58" s="11"/>
      <c r="C58" s="11"/>
      <c r="D58" s="11"/>
      <c r="E58" s="11"/>
      <c r="F58" s="11"/>
      <c r="G58" s="11"/>
      <c r="H58" s="11"/>
      <c r="I58" s="11"/>
      <c r="J58" s="11"/>
    </row>
    <row r="59" spans="1:7" ht="15">
      <c r="A59" s="11" t="s">
        <v>49</v>
      </c>
      <c r="B59" s="11"/>
      <c r="C59" s="11"/>
      <c r="D59" s="11"/>
      <c r="E59" s="11"/>
      <c r="F59" s="11"/>
      <c r="G59" s="11"/>
    </row>
    <row r="60" spans="2:7" ht="15">
      <c r="B60" s="11"/>
      <c r="C60" s="11"/>
      <c r="D60" s="11"/>
      <c r="E60" s="11"/>
      <c r="F60" s="11"/>
      <c r="G60" s="11"/>
    </row>
    <row r="62" spans="1:9" ht="25.5">
      <c r="A62" s="10" t="s">
        <v>31</v>
      </c>
      <c r="B62" s="19" t="s">
        <v>0</v>
      </c>
      <c r="C62" s="19" t="s">
        <v>33</v>
      </c>
      <c r="D62" s="20" t="s">
        <v>34</v>
      </c>
      <c r="E62" s="20" t="s">
        <v>26</v>
      </c>
      <c r="F62" s="21" t="s">
        <v>27</v>
      </c>
      <c r="G62" s="2"/>
      <c r="H62" s="2"/>
      <c r="I62" s="2"/>
    </row>
    <row r="63" spans="1:9" ht="12.75">
      <c r="A63" s="23" t="s">
        <v>43</v>
      </c>
      <c r="B63" s="22"/>
      <c r="C63" s="12"/>
      <c r="D63" s="12"/>
      <c r="E63" s="12"/>
      <c r="F63" s="12"/>
      <c r="G63" s="2"/>
      <c r="H63" s="2"/>
      <c r="I63" s="2"/>
    </row>
    <row r="64" spans="1:9" ht="12.75">
      <c r="A64" s="16" t="s">
        <v>50</v>
      </c>
      <c r="B64" s="22">
        <v>25</v>
      </c>
      <c r="C64" s="12">
        <v>31450</v>
      </c>
      <c r="D64" s="12">
        <v>31450</v>
      </c>
      <c r="E64" s="12">
        <v>28305</v>
      </c>
      <c r="F64" s="12">
        <v>3145</v>
      </c>
      <c r="G64" s="2"/>
      <c r="H64" s="2"/>
      <c r="I64" s="2"/>
    </row>
    <row r="65" spans="1:9" ht="38.25">
      <c r="A65" s="16" t="s">
        <v>35</v>
      </c>
      <c r="B65" s="12">
        <v>24</v>
      </c>
      <c r="C65" s="12">
        <v>30192</v>
      </c>
      <c r="D65" s="12">
        <v>30192</v>
      </c>
      <c r="E65" s="12">
        <v>27173</v>
      </c>
      <c r="F65" s="12">
        <v>3019</v>
      </c>
      <c r="G65" s="2"/>
      <c r="H65" s="2"/>
      <c r="I65" s="2"/>
    </row>
    <row r="66" spans="1:9" ht="12.75">
      <c r="A66" s="12" t="s">
        <v>32</v>
      </c>
      <c r="B66" s="12">
        <f>SUM(B63:B65)</f>
        <v>49</v>
      </c>
      <c r="C66" s="12">
        <f>SUM(C63:C65)</f>
        <v>61642</v>
      </c>
      <c r="D66" s="12">
        <f>SUM(D63:D65)</f>
        <v>61642</v>
      </c>
      <c r="E66" s="12">
        <f>SUM(E63:E65)</f>
        <v>55478</v>
      </c>
      <c r="F66" s="12">
        <f>SUM(F63:F65)</f>
        <v>6164</v>
      </c>
      <c r="G66" s="17"/>
      <c r="H66" s="2"/>
      <c r="I66" s="2"/>
    </row>
    <row r="67" spans="1:9" ht="12.75">
      <c r="A67" s="2"/>
      <c r="B67" s="18"/>
      <c r="C67" s="2"/>
      <c r="D67" s="2"/>
      <c r="E67" s="2"/>
      <c r="F67" s="17"/>
      <c r="G67" s="17"/>
      <c r="H67" s="2"/>
      <c r="I67" s="2"/>
    </row>
    <row r="68" spans="1:9" ht="12.75">
      <c r="A68" s="2"/>
      <c r="B68" s="2"/>
      <c r="C68" s="2"/>
      <c r="D68" s="2"/>
      <c r="E68" s="2"/>
      <c r="F68" s="2"/>
      <c r="G68" s="2"/>
      <c r="H68" s="2"/>
      <c r="I68" s="2"/>
    </row>
    <row r="69" spans="1:9" ht="12.75">
      <c r="A69" s="2"/>
      <c r="B69" s="2"/>
      <c r="C69" s="2"/>
      <c r="D69" s="2"/>
      <c r="E69" s="2"/>
      <c r="F69" s="17"/>
      <c r="G69" s="17"/>
      <c r="H69" s="2"/>
      <c r="I69" s="2"/>
    </row>
    <row r="73" ht="19.5" customHeight="1">
      <c r="F73" t="s">
        <v>51</v>
      </c>
    </row>
    <row r="74" spans="2:7" ht="18">
      <c r="B74" s="24" t="s">
        <v>25</v>
      </c>
      <c r="C74" s="24"/>
      <c r="D74" s="24"/>
      <c r="E74" s="24"/>
      <c r="F74" s="24"/>
      <c r="G74" s="24"/>
    </row>
    <row r="75" spans="1:7" ht="18">
      <c r="A75" t="s">
        <v>52</v>
      </c>
      <c r="B75" s="8"/>
      <c r="C75" s="8"/>
      <c r="D75" s="8"/>
      <c r="E75" s="8"/>
      <c r="F75" s="8"/>
      <c r="G75" s="8"/>
    </row>
    <row r="76" spans="1:7" ht="15">
      <c r="A76" s="11" t="s">
        <v>53</v>
      </c>
      <c r="B76" s="11"/>
      <c r="C76" s="11"/>
      <c r="D76" s="11"/>
      <c r="E76" s="11"/>
      <c r="F76" s="11"/>
      <c r="G76" s="11"/>
    </row>
    <row r="77" spans="1:7" ht="15">
      <c r="A77" s="11" t="s">
        <v>54</v>
      </c>
      <c r="B77" s="11"/>
      <c r="C77" s="11"/>
      <c r="D77" s="11"/>
      <c r="E77" s="11"/>
      <c r="F77" s="11"/>
      <c r="G77" s="11"/>
    </row>
    <row r="80" spans="1:6" ht="25.5">
      <c r="A80" s="10" t="s">
        <v>31</v>
      </c>
      <c r="B80" s="19" t="s">
        <v>0</v>
      </c>
      <c r="C80" s="19" t="s">
        <v>33</v>
      </c>
      <c r="D80" s="20" t="s">
        <v>34</v>
      </c>
      <c r="E80" s="20" t="s">
        <v>26</v>
      </c>
      <c r="F80" s="21" t="s">
        <v>27</v>
      </c>
    </row>
    <row r="81" spans="1:6" ht="12.75">
      <c r="A81" s="23" t="s">
        <v>43</v>
      </c>
      <c r="B81" s="22"/>
      <c r="C81" s="12"/>
      <c r="D81" s="12"/>
      <c r="E81" s="12"/>
      <c r="F81" s="12"/>
    </row>
    <row r="82" spans="1:6" ht="25.5">
      <c r="A82" s="16" t="s">
        <v>55</v>
      </c>
      <c r="B82" s="22">
        <v>8</v>
      </c>
      <c r="C82" s="12">
        <v>6920</v>
      </c>
      <c r="D82" s="12">
        <v>6920</v>
      </c>
      <c r="E82" s="12">
        <v>6228</v>
      </c>
      <c r="F82" s="12">
        <v>692</v>
      </c>
    </row>
  </sheetData>
  <sheetProtection/>
  <mergeCells count="6">
    <mergeCell ref="A54:J54"/>
    <mergeCell ref="A2:K2"/>
    <mergeCell ref="A4:K4"/>
    <mergeCell ref="B53:G53"/>
    <mergeCell ref="A5:K5"/>
    <mergeCell ref="A3:K3"/>
  </mergeCells>
  <printOptions/>
  <pageMargins left="0.16" right="0.16" top="0.23" bottom="0.26" header="0.16" footer="0.15"/>
  <pageSetup horizontalDpi="600" verticalDpi="600" orientation="landscape" paperSize="9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Svetoslav Mihaylov</cp:lastModifiedBy>
  <cp:lastPrinted>2009-03-09T16:34:37Z</cp:lastPrinted>
  <dcterms:created xsi:type="dcterms:W3CDTF">2009-02-16T08:54:37Z</dcterms:created>
  <dcterms:modified xsi:type="dcterms:W3CDTF">2009-03-09T18:54:40Z</dcterms:modified>
  <cp:category/>
  <cp:version/>
  <cp:contentType/>
  <cp:contentStatus/>
</cp:coreProperties>
</file>